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G21" i="1"/>
  <c r="H21" i="1"/>
  <c r="I21" i="1"/>
  <c r="J21" i="1"/>
  <c r="H9" i="1" l="1"/>
  <c r="H22" i="1" s="1"/>
  <c r="I9" i="1"/>
  <c r="I22" i="1" s="1"/>
  <c r="J9" i="1"/>
  <c r="J22" i="1" s="1"/>
  <c r="G9" i="1"/>
  <c r="G22" i="1" s="1"/>
  <c r="E22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<sst xmlns="http://schemas.openxmlformats.org/spreadsheetml/2006/main" count="48" uniqueCount="46">
  <si>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</si>
  <si>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</si>
  <si>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</si>
  <si>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</si>
  <si>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</si>
  <si>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</si>
  <si>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</si>
  <si>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</si>
  <si>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</si>
  <si>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</si>
  <si>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</si>
  <si>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</si>
  <si>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</si>
  <si>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</si>
  <si>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</si>
  <si>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</si>
  <si>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</si>
  <si>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</si>
  <si>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</si>
  <si>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</si>
  <si>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</si>
  <si>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</si>
  <si>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</si>
  <si>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</si>
  <si>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</si>
  <si>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Каша жидкая молочная из манной крупы</t>
  </si>
  <si>
    <t>Чай с сахаром</t>
  </si>
  <si>
    <t>Итого за завтрак</t>
  </si>
  <si>
    <t>Итого за обед</t>
  </si>
  <si>
    <t>Итого за день</t>
  </si>
  <si>
    <t>Бутерброд с маслом</t>
  </si>
  <si>
    <t>Фрукты свежие (яблоко)</t>
  </si>
  <si>
    <t>30/5</t>
  </si>
  <si>
    <t>100</t>
  </si>
  <si>
    <t>Суп картофельный с вермишелью</t>
  </si>
  <si>
    <t>220</t>
  </si>
  <si>
    <t>Плов из курицы</t>
  </si>
  <si>
    <t>200</t>
  </si>
  <si>
    <t>салат</t>
  </si>
  <si>
    <t>Салат из белокачанной капусты свежей</t>
  </si>
  <si>
    <t>60</t>
  </si>
  <si>
    <t>180</t>
  </si>
  <si>
    <t>Компот из смеси сухофруктов</t>
  </si>
  <si>
    <t>25</t>
  </si>
  <si>
    <t>Хлеб пшеничный (обогащенный)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</si>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</sst>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1" t="s">
        <v>25</v>
      </c>
      <c r="E4" s="42">
        <v>200</v>
      </c>
      <c r="F4" s="25"/>
      <c r="G4" s="25">
        <v>234.02</v>
      </c>
      <c r="H4" s="25">
        <v>5.88</v>
      </c>
      <c r="I4" s="25">
        <v>9.58</v>
      </c>
      <c r="J4" s="37">
        <v>30.39</v>
      </c>
    </row>
    <row r="5" spans="1:10" x14ac:dyDescent="0.25">
      <c r="A5" s="7"/>
      <c r="B5" s="1" t="s">
        <v>12</v>
      </c>
      <c r="C5" s="2">
        <v>376</v>
      </c>
      <c r="D5" s="32" t="s">
        <v>26</v>
      </c>
      <c r="E5" s="24">
        <v>180</v>
      </c>
      <c r="F5" s="26"/>
      <c r="G5" s="26">
        <v>50.23</v>
      </c>
      <c r="H5" s="26">
        <v>0.06</v>
      </c>
      <c r="I5" s="26">
        <v>0.02</v>
      </c>
      <c r="J5" s="38">
        <v>12.56</v>
      </c>
    </row>
    <row r="6" spans="1:10" x14ac:dyDescent="0.25">
      <c r="A6" s="7"/>
      <c r="B6" s="1"/>
      <c r="C6" s="2">
        <v>1</v>
      </c>
      <c r="D6" s="32" t="s">
        <v>30</v>
      </c>
      <c r="E6" s="24" t="s">
        <v>32</v>
      </c>
      <c r="F6" s="26"/>
      <c r="G6" s="26">
        <v>136</v>
      </c>
      <c r="H6" s="26">
        <v>2.4500000000000002</v>
      </c>
      <c r="I6" s="26">
        <v>7.55</v>
      </c>
      <c r="J6" s="38">
        <v>14.62</v>
      </c>
    </row>
    <row r="7" spans="1:10" x14ac:dyDescent="0.25">
      <c r="A7" s="7"/>
      <c r="B7" s="1"/>
      <c r="C7" s="2">
        <v>338</v>
      </c>
      <c r="D7" s="32" t="s">
        <v>31</v>
      </c>
      <c r="E7" s="24" t="s">
        <v>33</v>
      </c>
      <c r="F7" s="26"/>
      <c r="G7" s="26">
        <v>52</v>
      </c>
      <c r="H7" s="26">
        <v>0.26</v>
      </c>
      <c r="I7" s="26">
        <v>0.17</v>
      </c>
      <c r="J7" s="38">
        <v>11.41</v>
      </c>
    </row>
    <row r="8" spans="1:10" x14ac:dyDescent="0.25">
      <c r="A8" s="7"/>
      <c r="B8" s="2"/>
      <c r="C8" s="36"/>
      <c r="D8" s="32"/>
      <c r="E8" s="24"/>
      <c r="F8" s="26"/>
      <c r="G8" s="26"/>
      <c r="H8" s="26"/>
      <c r="I8" s="26"/>
      <c r="J8" s="38"/>
    </row>
    <row r="9" spans="1:10" ht="15.75" thickBot="1" x14ac:dyDescent="0.3">
      <c r="A9" s="8"/>
      <c r="B9" s="50" t="s">
        <v>27</v>
      </c>
      <c r="C9" s="51"/>
      <c r="D9" s="52"/>
      <c r="E9" s="39">
        <v>515</v>
      </c>
      <c r="F9" s="40"/>
      <c r="G9" s="40">
        <f>SUM(SUM(G4:G8))</f>
        <v>472.25</v>
      </c>
      <c r="H9" s="40">
        <f>SUM(SUM(H4:H8))</f>
        <v>8.65</v>
      </c>
      <c r="I9" s="40">
        <f>SUM(SUM(I4:I8))</f>
        <v>17.32</v>
      </c>
      <c r="J9" s="40">
        <f>SUM(SUM(J4:J8))</f>
        <v>68.98</v>
      </c>
    </row>
    <row r="10" spans="1:10" x14ac:dyDescent="0.25">
      <c r="A10" s="4" t="s">
        <v>13</v>
      </c>
      <c r="B10" s="11" t="s">
        <v>18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43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103</v>
      </c>
      <c r="D14" s="32" t="s">
        <v>34</v>
      </c>
      <c r="E14" s="24" t="s">
        <v>35</v>
      </c>
      <c r="F14" s="26"/>
      <c r="G14" s="26">
        <v>104.06</v>
      </c>
      <c r="H14" s="26">
        <v>2.37</v>
      </c>
      <c r="I14" s="26">
        <v>2.5</v>
      </c>
      <c r="J14" s="38">
        <v>15.36</v>
      </c>
    </row>
    <row r="15" spans="1:10" x14ac:dyDescent="0.25">
      <c r="A15" s="7"/>
      <c r="B15" s="1" t="s">
        <v>17</v>
      </c>
      <c r="C15" s="2">
        <v>291</v>
      </c>
      <c r="D15" s="32" t="s">
        <v>36</v>
      </c>
      <c r="E15" s="24" t="s">
        <v>37</v>
      </c>
      <c r="F15" s="26"/>
      <c r="G15" s="26">
        <v>444.93</v>
      </c>
      <c r="H15" s="26">
        <v>20.49</v>
      </c>
      <c r="I15" s="26">
        <v>24.41</v>
      </c>
      <c r="J15" s="38">
        <v>34.909999999999997</v>
      </c>
    </row>
    <row r="16" spans="1:10" x14ac:dyDescent="0.25">
      <c r="A16" s="7"/>
      <c r="B16" s="1" t="s">
        <v>38</v>
      </c>
      <c r="C16" s="2">
        <v>45</v>
      </c>
      <c r="D16" s="32" t="s">
        <v>39</v>
      </c>
      <c r="E16" s="24" t="s">
        <v>40</v>
      </c>
      <c r="F16" s="26"/>
      <c r="G16" s="26">
        <v>35.76</v>
      </c>
      <c r="H16" s="26">
        <v>0.79</v>
      </c>
      <c r="I16" s="26">
        <v>1.95</v>
      </c>
      <c r="J16" s="38">
        <v>3.76</v>
      </c>
    </row>
    <row r="17" spans="1:10" x14ac:dyDescent="0.25">
      <c r="A17" s="7"/>
      <c r="B17" s="1" t="s">
        <v>12</v>
      </c>
      <c r="C17" s="2">
        <v>349</v>
      </c>
      <c r="D17" s="32" t="s">
        <v>42</v>
      </c>
      <c r="E17" s="24" t="s">
        <v>41</v>
      </c>
      <c r="F17" s="26"/>
      <c r="G17" s="26">
        <v>161.43</v>
      </c>
      <c r="H17" s="26">
        <v>0.99</v>
      </c>
      <c r="I17" s="26"/>
      <c r="J17" s="38">
        <v>38.049999999999997</v>
      </c>
    </row>
    <row r="18" spans="1:10" x14ac:dyDescent="0.25">
      <c r="A18" s="7"/>
      <c r="B18" s="1" t="s">
        <v>21</v>
      </c>
      <c r="C18" s="2">
        <v>560</v>
      </c>
      <c r="D18" s="32" t="s">
        <v>44</v>
      </c>
      <c r="E18" s="24" t="s">
        <v>43</v>
      </c>
      <c r="F18" s="26"/>
      <c r="G18" s="26">
        <v>58.45</v>
      </c>
      <c r="H18" s="26">
        <v>1.98</v>
      </c>
      <c r="I18" s="26">
        <v>0.25</v>
      </c>
      <c r="J18" s="38">
        <v>11.55</v>
      </c>
    </row>
    <row r="19" spans="1:10" x14ac:dyDescent="0.25">
      <c r="A19" s="7"/>
      <c r="B19" s="1" t="s">
        <v>19</v>
      </c>
      <c r="C19" s="2">
        <v>527</v>
      </c>
      <c r="D19" s="32" t="s">
        <v>45</v>
      </c>
      <c r="E19" s="24" t="s">
        <v>43</v>
      </c>
      <c r="F19" s="26"/>
      <c r="G19" s="26">
        <v>57.48</v>
      </c>
      <c r="H19" s="26">
        <v>1.4</v>
      </c>
      <c r="I19" s="26">
        <v>0.28000000000000003</v>
      </c>
      <c r="J19" s="38">
        <v>11.75</v>
      </c>
    </row>
    <row r="20" spans="1:10" x14ac:dyDescent="0.25">
      <c r="A20" s="7"/>
      <c r="B20" s="29"/>
      <c r="C20" s="29"/>
      <c r="D20" s="35"/>
      <c r="E20" s="44"/>
      <c r="F20" s="30"/>
      <c r="G20" s="30"/>
      <c r="H20" s="30"/>
      <c r="I20" s="30"/>
      <c r="J20" s="45"/>
    </row>
    <row r="21" spans="1:10" x14ac:dyDescent="0.25">
      <c r="A21" s="7"/>
      <c r="B21" s="53" t="s">
        <v>28</v>
      </c>
      <c r="C21" s="54"/>
      <c r="D21" s="55"/>
      <c r="E21" s="41">
        <v>710</v>
      </c>
      <c r="F21" s="41">
        <f t="shared" ref="F21:J21" si="0">SUM(F13:F20)</f>
        <v>0</v>
      </c>
      <c r="G21" s="46">
        <f t="shared" si="0"/>
        <v>862.11000000000013</v>
      </c>
      <c r="H21" s="46">
        <f t="shared" si="0"/>
        <v>28.019999999999996</v>
      </c>
      <c r="I21" s="46">
        <f t="shared" si="0"/>
        <v>29.39</v>
      </c>
      <c r="J21" s="46">
        <f t="shared" si="0"/>
        <v>115.37999999999998</v>
      </c>
    </row>
    <row r="22" spans="1:10" ht="15.75" thickBot="1" x14ac:dyDescent="0.3">
      <c r="A22" s="8"/>
      <c r="B22" s="50" t="s">
        <v>29</v>
      </c>
      <c r="C22" s="51"/>
      <c r="D22" s="52"/>
      <c r="E22" s="39">
        <f>E9+E21</f>
        <v>1225</v>
      </c>
      <c r="F22" s="39">
        <f t="shared" ref="F22:J22" si="1">F9+F21</f>
        <v>0</v>
      </c>
      <c r="G22" s="40">
        <f t="shared" si="1"/>
        <v>1334.3600000000001</v>
      </c>
      <c r="H22" s="40">
        <f t="shared" si="1"/>
        <v>36.669999999999995</v>
      </c>
      <c r="I22" s="40">
        <f t="shared" si="1"/>
        <v>46.71</v>
      </c>
      <c r="J22" s="40">
        <f t="shared" si="1"/>
        <v>184.35999999999999</v>
      </c>
    </row>
  </sheetData>
  <mergeCells count="4">
    <mergeCell ref="B1:D1"/>
    <mergeCell ref="B9:D9"/>
    <mergeCell ref="B22:D22"/>
    <mergeCell ref="B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2026-05-28T10:20:55Z</dcterms:modified>
</cp:coreProperties>
</file>